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623"/>
  <workbookPr defaultThemeVersion="202300"/>
  <mc:AlternateContent xmlns:mc="http://schemas.openxmlformats.org/markup-compatibility/2006">
    <mc:Choice Requires="x15">
      <x15ac:absPath xmlns:x15ac="http://schemas.microsoft.com/office/spreadsheetml/2010/11/ac" url="L:\ESHEDM\BPO\Active Projects\כתיבת מכרזים\דיור ממשלתי\קבלנים 2020\קבצים למילוי\"/>
    </mc:Choice>
  </mc:AlternateContent>
  <xr:revisionPtr revIDLastSave="0" documentId="13_ncr:1_{FC0ADD11-83A7-4860-BE26-7FF0CAE92ADF}" xr6:coauthVersionLast="47" xr6:coauthVersionMax="47" xr10:uidLastSave="{00000000-0000-0000-0000-000000000000}"/>
  <bookViews>
    <workbookView xWindow="-110" yWindow="-110" windowWidth="19420" windowHeight="11500" xr2:uid="{2A662A92-5AB6-4CC7-9FD2-CA7B2CC864FA}"/>
  </bookViews>
  <sheets>
    <sheet name="פרטי ממליצים" sheetId="1" r:id="rId1"/>
    <sheet name="ניסיון" sheetId="2" r:id="rId2"/>
    <sheet name="הנחיות מילוי" sheetId="4" r:id="rId3"/>
    <sheet name="דוגמאות מילוי" sheetId="3" r:id="rId4"/>
  </sheets>
  <definedNames>
    <definedName name="_xlnm.Print_Area" localSheetId="1">ניסיון!$A$1:$N$30</definedName>
    <definedName name="_xlnm.Print_Area" localSheetId="0">'פרטי ממליצים'!$A$1:$M$14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L33" i="2" l="1"/>
  <c r="L36" i="2"/>
  <c r="L37" i="2"/>
  <c r="L38" i="2"/>
  <c r="L39" i="2"/>
  <c r="L40" i="2"/>
  <c r="L41" i="2"/>
  <c r="L42" i="2"/>
  <c r="L43" i="2"/>
  <c r="L44" i="2"/>
  <c r="L45" i="2"/>
  <c r="L46" i="2"/>
  <c r="L47" i="2"/>
  <c r="L48" i="2"/>
  <c r="L49" i="2"/>
  <c r="L50" i="2"/>
  <c r="L51" i="2"/>
  <c r="L52" i="2"/>
  <c r="L53" i="2"/>
  <c r="L54" i="2"/>
  <c r="L55" i="2"/>
  <c r="L56" i="2"/>
  <c r="L57" i="2"/>
  <c r="L34" i="2"/>
  <c r="L35" i="2"/>
  <c r="B14" i="1"/>
</calcChain>
</file>

<file path=xl/sharedStrings.xml><?xml version="1.0" encoding="utf-8"?>
<sst xmlns="http://schemas.openxmlformats.org/spreadsheetml/2006/main" count="126" uniqueCount="94">
  <si>
    <t>שם</t>
  </si>
  <si>
    <t xml:space="preserve">חברה/משרד מזמין  </t>
  </si>
  <si>
    <t xml:space="preserve">דוא"ל </t>
  </si>
  <si>
    <t xml:space="preserve">פרויקט </t>
  </si>
  <si>
    <t>סוגי עבודות שבוצעו ע"י המציע בפרויקט</t>
  </si>
  <si>
    <t xml:space="preserve">הערות </t>
  </si>
  <si>
    <t>ישראל ישראלי</t>
  </si>
  <si>
    <t>נטע זר</t>
  </si>
  <si>
    <t>סמנכ"ל תיפעול</t>
  </si>
  <si>
    <t>08-1234567</t>
  </si>
  <si>
    <t>052-4564564</t>
  </si>
  <si>
    <t>nana@mycol.co.il</t>
  </si>
  <si>
    <t>הוספת חדר</t>
  </si>
  <si>
    <t>צביעה</t>
  </si>
  <si>
    <t xml:space="preserve">90,000 ₪ </t>
  </si>
  <si>
    <t>פרויקט / מהות הפרוייקט</t>
  </si>
  <si>
    <t>תחילת הפרויקט (חודש/שנה)</t>
  </si>
  <si>
    <t>סוף הפרויקט (חודש/שנה)</t>
  </si>
  <si>
    <t>היקף הפרויקט (חלק המציע)</t>
  </si>
  <si>
    <t>פרטי ממליצים</t>
  </si>
  <si>
    <t>תפקיד אצל המזמין בזמן הביצוע</t>
  </si>
  <si>
    <t xml:space="preserve">טלפון  </t>
  </si>
  <si>
    <t xml:space="preserve">נייד </t>
  </si>
  <si>
    <t>קבלן משנה של  משה  ובניו</t>
  </si>
  <si>
    <t>חתימה :</t>
  </si>
  <si>
    <t>ניסיון</t>
  </si>
  <si>
    <t>איש קשר</t>
  </si>
  <si>
    <t>בוני הארץ</t>
  </si>
  <si>
    <t>משה כהן</t>
  </si>
  <si>
    <t>03-5555555</t>
  </si>
  <si>
    <t>050-1234567</t>
  </si>
  <si>
    <t>blabla@my.co.il</t>
  </si>
  <si>
    <t>שיפוץ משרדי ההנהלה</t>
  </si>
  <si>
    <t>התקנת תיקרות אקוסטיות</t>
  </si>
  <si>
    <t xml:space="preserve">300,000 ₪ </t>
  </si>
  <si>
    <t>כללי</t>
  </si>
  <si>
    <t>מילוי כלל השדות</t>
  </si>
  <si>
    <t>לוודא שהנתונים עדכניים ובפרט פרטי הקשר</t>
  </si>
  <si>
    <t>שמות מלאים של אנשי הקשר</t>
  </si>
  <si>
    <t>לוודא שהיקף העבודה הינו לגבי חלקו של המציע ככל שמדובר בפרוייקט בו המציע הינו חלק מפרויקט נרחב יותר</t>
  </si>
  <si>
    <t>ממליצים</t>
  </si>
  <si>
    <t xml:space="preserve">ככל שהקבלן מציע עצמו גם למקצועות אשר לענפים הרלוונטים להם אינו קבלן מוכר (או שאינו קבלן מוכר בענף הראשי) - נדרש להציג ניסיון לאותם ענפים </t>
  </si>
  <si>
    <t xml:space="preserve">לציין פרויקטים או הסכמי מסגרת  העומדים בהיקפים הנדרשים למקצועות הרלוונטיים בלבד - </t>
  </si>
  <si>
    <r>
      <rPr>
        <b/>
        <sz val="11"/>
        <color theme="1"/>
        <rFont val="Arial"/>
        <family val="2"/>
        <scheme val="minor"/>
      </rPr>
      <t>קבלן מוכר בענף הרישום הרלוונטי למקצוע המבוקש</t>
    </r>
    <r>
      <rPr>
        <sz val="11"/>
        <color theme="1"/>
        <rFont val="Arial"/>
        <family val="2"/>
        <charset val="177"/>
        <scheme val="minor"/>
      </rPr>
      <t xml:space="preserve">  (ראה פרק 8 במכרז) </t>
    </r>
    <r>
      <rPr>
        <b/>
        <sz val="11"/>
        <color theme="1"/>
        <rFont val="Arial"/>
        <family val="2"/>
        <scheme val="minor"/>
      </rPr>
      <t>או בענף הראשי</t>
    </r>
    <r>
      <rPr>
        <sz val="11"/>
        <color theme="1"/>
        <rFont val="Arial"/>
        <family val="2"/>
        <charset val="177"/>
        <scheme val="minor"/>
      </rPr>
      <t xml:space="preserve">, </t>
    </r>
    <r>
      <rPr>
        <b/>
        <sz val="11"/>
        <color theme="1"/>
        <rFont val="Arial"/>
        <family val="2"/>
        <scheme val="minor"/>
      </rPr>
      <t>אינו נדרש להציג ניסיון לאותו מקצוע</t>
    </r>
    <r>
      <rPr>
        <sz val="11"/>
        <color theme="1"/>
        <rFont val="Arial"/>
        <family val="2"/>
        <charset val="177"/>
        <scheme val="minor"/>
      </rPr>
      <t xml:space="preserve">. </t>
    </r>
  </si>
  <si>
    <t>מהות  העבודה</t>
  </si>
  <si>
    <t>ועדת המכרזים תשלוף 2 ממליצים למתן המלצות מתוך רשימת הממליצים ו/או מתוך אלו שעבורם ביצע פרויקטים</t>
  </si>
  <si>
    <t>הממליצים הינם כאלו אשר קיבלו שרות מהמציע (לקוחות)</t>
  </si>
  <si>
    <r>
      <t xml:space="preserve">הממליצים נדרשים להיות מפרויקטים שונים - </t>
    </r>
    <r>
      <rPr>
        <b/>
        <sz val="11"/>
        <color theme="1"/>
        <rFont val="Arial"/>
        <family val="2"/>
        <scheme val="minor"/>
      </rPr>
      <t>אין לרשום יותר ממליץ אחד לפרוייקט</t>
    </r>
  </si>
  <si>
    <t>(*)</t>
  </si>
  <si>
    <t>להפריד בין המספרים  ב-"," או ";"</t>
  </si>
  <si>
    <t>1,5</t>
  </si>
  <si>
    <t>טלפון</t>
  </si>
  <si>
    <t>ביקשו עבודת המשך עקב ההצלחה</t>
  </si>
  <si>
    <t>מנהל הפרויקט</t>
  </si>
  <si>
    <r>
      <t xml:space="preserve">לוודא שמתוך הפרויקטים המוצגים לכל מקצוע </t>
    </r>
    <r>
      <rPr>
        <b/>
        <sz val="11"/>
        <color theme="1"/>
        <rFont val="Arial"/>
        <family val="2"/>
        <scheme val="minor"/>
      </rPr>
      <t xml:space="preserve"> 2 לפחות</t>
    </r>
    <r>
      <rPr>
        <sz val="11"/>
        <color theme="1"/>
        <rFont val="Arial"/>
        <family val="2"/>
        <charset val="177"/>
        <scheme val="minor"/>
      </rPr>
      <t xml:space="preserve"> יהיו מהשנים </t>
    </r>
    <r>
      <rPr>
        <b/>
        <sz val="11"/>
        <color theme="1"/>
        <rFont val="Arial"/>
        <family val="2"/>
        <scheme val="minor"/>
      </rPr>
      <t>2023-24</t>
    </r>
    <r>
      <rPr>
        <sz val="11"/>
        <color rgb="FFFF0000"/>
        <rFont val="Arial"/>
        <family val="2"/>
        <scheme val="minor"/>
      </rPr>
      <t>.</t>
    </r>
  </si>
  <si>
    <t>כל המציעים נדרשים לצרף פרטים של 5 ממליצים לפחות</t>
  </si>
  <si>
    <r>
      <rPr>
        <b/>
        <sz val="11"/>
        <color theme="1"/>
        <rFont val="Arial"/>
        <family val="2"/>
        <scheme val="minor"/>
      </rPr>
      <t>קבלן שנתן שרות במסגרת מכרז מרכזי מספר דמ – 2015 – 01</t>
    </r>
    <r>
      <rPr>
        <sz val="11"/>
        <color theme="1"/>
        <rFont val="Arial"/>
        <family val="2"/>
        <charset val="177"/>
        <scheme val="minor"/>
      </rPr>
      <t xml:space="preserve"> (המכרז הקודם) - אחד הממליצים לפחות נדרש להיות מזמין עבודה מאותו המכרז.</t>
    </r>
  </si>
  <si>
    <t xml:space="preserve">טלפון </t>
  </si>
  <si>
    <r>
      <t>לציין פרויקטים הרלוונטיים לתקופה הנדרשת  (</t>
    </r>
    <r>
      <rPr>
        <b/>
        <sz val="11"/>
        <rFont val="Arial"/>
        <family val="2"/>
        <scheme val="minor"/>
      </rPr>
      <t>1/1/2020-31/12/2024</t>
    </r>
    <r>
      <rPr>
        <sz val="11"/>
        <rFont val="Arial"/>
        <family val="2"/>
        <scheme val="minor"/>
      </rPr>
      <t xml:space="preserve">). המועדים צריכים להיות רלוונטים לעבודת המציע בלבד (בפרויקט רחב יותר) </t>
    </r>
    <r>
      <rPr>
        <b/>
        <sz val="11"/>
        <rFont val="Arial"/>
        <family val="2"/>
        <scheme val="minor"/>
      </rPr>
      <t>ואשר עבודת המציע בהם הסתיימה</t>
    </r>
  </si>
  <si>
    <r>
      <rPr>
        <b/>
        <sz val="11"/>
        <rFont val="Arial"/>
        <family val="2"/>
        <scheme val="minor"/>
      </rPr>
      <t>בהסכמי מסגרת</t>
    </r>
    <r>
      <rPr>
        <sz val="11"/>
        <rFont val="Arial"/>
        <family val="2"/>
        <scheme val="minor"/>
      </rPr>
      <t xml:space="preserve"> - להציג עבודות שהסתיימו והוגש לגביהן חשבון גם אם ההסכם כולו עדין בתוקף.</t>
    </r>
  </si>
  <si>
    <r>
      <t xml:space="preserve">בעבור אילו מספרי מקצועות משמש הניסיון </t>
    </r>
    <r>
      <rPr>
        <b/>
        <sz val="13"/>
        <color rgb="FFFF0000"/>
        <rFont val="David"/>
        <family val="2"/>
      </rPr>
      <t xml:space="preserve"> (*)</t>
    </r>
  </si>
  <si>
    <t>בעבור אילו מספרי מקצועות משמש הניסיון  (*)</t>
  </si>
  <si>
    <t>בנייה (ענף ראשי)</t>
  </si>
  <si>
    <t>פיתוח חצרות (שבילים, מדרגות, גידור ומקומות חניה)</t>
  </si>
  <si>
    <t>כלונסאות, מיקרופייל וקירות סלארי</t>
  </si>
  <si>
    <t>בטונים, בנית שלדים</t>
  </si>
  <si>
    <t>שיפוצים</t>
  </si>
  <si>
    <t>עבודות אבן ביבש או ברטוב על קירות מבנים קיימים</t>
  </si>
  <si>
    <t>דריכת בטון באתר</t>
  </si>
  <si>
    <t>איטום מבנים</t>
  </si>
  <si>
    <t>הרחבת מבנים*</t>
  </si>
  <si>
    <t>בניה טרומית*</t>
  </si>
  <si>
    <t>קונסטרוקציות פלדה לעומס אדם ולגשרי צנרת</t>
  </si>
  <si>
    <t>חשמלאות ותקשורת במבנים</t>
  </si>
  <si>
    <t>מתקני מיזוג אויר וקירור</t>
  </si>
  <si>
    <t>מתקני הסקה</t>
  </si>
  <si>
    <t>מעליות ומדרגות נעות</t>
  </si>
  <si>
    <t>מתקני תברואה (אינסטלציה ומערכות כיבוי אש)</t>
  </si>
  <si>
    <t>מתקני אנרגיה סולרית ותאים פוטו וולטאים</t>
  </si>
  <si>
    <t>בריכות מים</t>
  </si>
  <si>
    <t>כבישים תשתית ופיתוח (ענף ראשי)</t>
  </si>
  <si>
    <t>עבודות עפר וחציבה</t>
  </si>
  <si>
    <t>עבודות אספלט</t>
  </si>
  <si>
    <t>מסועות בטון</t>
  </si>
  <si>
    <t>הנחת קווי תקשורת</t>
  </si>
  <si>
    <t>ביצעו קווי מים, ביוב וניקוז</t>
  </si>
  <si>
    <t>קווי חשמל (צנרת וכבלים) ומערכות תאורת כבישים ורחובות</t>
  </si>
  <si>
    <t>נושא</t>
  </si>
  <si>
    <t>ענף</t>
  </si>
  <si>
    <t>פרויקטים</t>
  </si>
  <si>
    <r>
      <t xml:space="preserve">מי שנדרש להציג פרויקטים - לוודא הצגה של </t>
    </r>
    <r>
      <rPr>
        <b/>
        <sz val="11"/>
        <color theme="1"/>
        <rFont val="Arial"/>
        <family val="2"/>
        <scheme val="minor"/>
      </rPr>
      <t xml:space="preserve">לפחות 10 פרויקטים לכל מקצוע  </t>
    </r>
  </si>
  <si>
    <t>ספרור חשבוניות רלוונטיות</t>
  </si>
  <si>
    <t>5,6,7</t>
  </si>
  <si>
    <r>
      <t xml:space="preserve">היקף הביצוע </t>
    </r>
    <r>
      <rPr>
        <b/>
        <u/>
        <sz val="13"/>
        <color rgb="FF000000"/>
        <rFont val="David"/>
        <family val="2"/>
      </rPr>
      <t>של המציע</t>
    </r>
    <r>
      <rPr>
        <b/>
        <sz val="13"/>
        <color rgb="FF000000"/>
        <rFont val="David"/>
        <family val="2"/>
      </rPr>
      <t xml:space="preserve"> ללא מע"מ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</si>
</sst>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>
    <font>
      <sz val="11"/>
      <color theme="1"/>
      <name val="Arial"/>
      <family val="2"/>
      <charset val="177"/>
      <scheme val="minor"/>
    </font>
    <font>
      <sz val="11"/>
      <color rgb="FFFF0000"/>
      <name val="Arial"/>
      <family val="2"/>
      <charset val="177"/>
      <scheme val="minor"/>
    </font>
    <font>
      <b/>
      <sz val="13"/>
      <color rgb="FF000000"/>
      <name val="David"/>
      <family val="2"/>
    </font>
    <font>
      <sz val="13"/>
      <color theme="1"/>
      <name val="David"/>
      <family val="2"/>
    </font>
    <font>
      <sz val="11"/>
      <color theme="1"/>
      <name val="David"/>
      <family val="2"/>
    </font>
    <font>
      <sz val="12"/>
      <color theme="1"/>
      <name val="David"/>
      <family val="2"/>
    </font>
    <font>
      <b/>
      <sz val="11"/>
      <color theme="1"/>
      <name val="Arial"/>
      <family val="2"/>
      <scheme val="minor"/>
    </font>
    <font>
      <sz val="11"/>
      <color theme="1"/>
      <name val="Arial"/>
      <family val="2"/>
      <scheme val="minor"/>
    </font>
    <font>
      <sz val="11"/>
      <color rgb="FFFF0000"/>
      <name val="Arial"/>
      <family val="2"/>
      <scheme val="minor"/>
    </font>
    <font>
      <sz val="13"/>
      <name val="David"/>
      <family val="2"/>
    </font>
    <font>
      <b/>
      <sz val="14"/>
      <color theme="1"/>
      <name val="Arial"/>
      <family val="2"/>
      <scheme val="minor"/>
    </font>
    <font>
      <b/>
      <sz val="11"/>
      <name val="Arial"/>
      <family val="2"/>
      <scheme val="minor"/>
    </font>
    <font>
      <sz val="11"/>
      <name val="Arial"/>
      <family val="2"/>
      <scheme val="minor"/>
    </font>
    <font>
      <b/>
      <sz val="13"/>
      <color rgb="FFFF0000"/>
      <name val="David"/>
      <family val="2"/>
    </font>
    <font>
      <sz val="8"/>
      <color rgb="FF0C3058"/>
      <name val="Rubik"/>
    </font>
    <font>
      <b/>
      <sz val="7"/>
      <color rgb="FF0C3058"/>
      <name val="Rubik"/>
    </font>
    <font>
      <u/>
      <sz val="11"/>
      <color theme="1"/>
      <name val="Arial"/>
      <family val="2"/>
      <charset val="177"/>
      <scheme val="minor"/>
    </font>
    <font>
      <b/>
      <u/>
      <sz val="13"/>
      <color rgb="FF000000"/>
      <name val="David"/>
      <family val="2"/>
    </font>
  </fonts>
  <fills count="4">
    <fill>
      <patternFill patternType="none"/>
    </fill>
    <fill>
      <patternFill patternType="gray125"/>
    </fill>
    <fill>
      <patternFill patternType="solid">
        <fgColor rgb="FFF3F3F3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2" fillId="2" borderId="1" xfId="0" applyFont="1" applyFill="1" applyBorder="1" applyAlignment="1">
      <alignment horizontal="justify" vertical="center" wrapText="1" readingOrder="2"/>
    </xf>
    <xf numFmtId="0" fontId="3" fillId="0" borderId="1" xfId="0" applyFont="1" applyBorder="1" applyAlignment="1">
      <alignment horizontal="justify" vertical="center" wrapText="1" readingOrder="2"/>
    </xf>
    <xf numFmtId="0" fontId="3" fillId="0" borderId="1" xfId="0" applyFont="1" applyBorder="1" applyAlignment="1">
      <alignment horizontal="right" vertical="center" wrapText="1" readingOrder="2"/>
    </xf>
    <xf numFmtId="0" fontId="4" fillId="0" borderId="1" xfId="0" applyFont="1" applyBorder="1" applyAlignment="1">
      <alignment horizontal="right" vertical="center" wrapText="1"/>
    </xf>
    <xf numFmtId="0" fontId="6" fillId="0" borderId="0" xfId="0" applyFont="1"/>
    <xf numFmtId="0" fontId="7" fillId="0" borderId="0" xfId="0" applyFont="1"/>
    <xf numFmtId="0" fontId="4" fillId="0" borderId="1" xfId="0" applyFont="1" applyBorder="1" applyAlignment="1">
      <alignment horizontal="justify" vertical="center" wrapText="1" readingOrder="2"/>
    </xf>
    <xf numFmtId="14" fontId="3" fillId="0" borderId="1" xfId="0" applyNumberFormat="1" applyFont="1" applyBorder="1" applyAlignment="1">
      <alignment horizontal="justify" vertical="center" wrapText="1" readingOrder="2"/>
    </xf>
    <xf numFmtId="17" fontId="5" fillId="0" borderId="1" xfId="0" applyNumberFormat="1" applyFont="1" applyBorder="1" applyAlignment="1">
      <alignment vertical="center" wrapText="1" readingOrder="2"/>
    </xf>
    <xf numFmtId="0" fontId="9" fillId="0" borderId="1" xfId="0" applyFont="1" applyBorder="1" applyAlignment="1">
      <alignment horizontal="justify" vertical="center" wrapText="1" readingOrder="2"/>
    </xf>
    <xf numFmtId="0" fontId="10" fillId="0" borderId="0" xfId="0" applyFont="1"/>
    <xf numFmtId="0" fontId="12" fillId="0" borderId="0" xfId="0" applyFont="1"/>
    <xf numFmtId="0" fontId="0" fillId="0" borderId="1" xfId="0" applyBorder="1"/>
    <xf numFmtId="0" fontId="3" fillId="0" borderId="0" xfId="0" applyFont="1" applyAlignment="1">
      <alignment horizontal="justify" vertical="center" wrapText="1" readingOrder="2"/>
    </xf>
    <xf numFmtId="0" fontId="0" fillId="3" borderId="0" xfId="0" applyFill="1"/>
    <xf numFmtId="0" fontId="3" fillId="0" borderId="1" xfId="0" applyFont="1" applyBorder="1" applyAlignment="1" applyProtection="1">
      <alignment horizontal="justify" vertical="center" wrapText="1" readingOrder="2"/>
      <protection locked="0"/>
    </xf>
    <xf numFmtId="17" fontId="5" fillId="0" borderId="1" xfId="0" applyNumberFormat="1" applyFont="1" applyBorder="1" applyAlignment="1" applyProtection="1">
      <alignment vertical="center" wrapText="1" readingOrder="2"/>
      <protection locked="0"/>
    </xf>
    <xf numFmtId="0" fontId="1" fillId="0" borderId="0" xfId="0" applyFont="1"/>
    <xf numFmtId="0" fontId="2" fillId="2" borderId="1" xfId="0" applyFont="1" applyFill="1" applyBorder="1" applyAlignment="1">
      <alignment horizontal="right" vertical="center" wrapText="1" readingOrder="2"/>
    </xf>
    <xf numFmtId="0" fontId="3" fillId="0" borderId="1" xfId="0" applyFont="1" applyBorder="1" applyAlignment="1" applyProtection="1">
      <alignment horizontal="right" vertical="center" wrapText="1" readingOrder="2"/>
      <protection locked="0"/>
    </xf>
    <xf numFmtId="0" fontId="0" fillId="0" borderId="0" xfId="0" applyAlignment="1">
      <alignment horizontal="right"/>
    </xf>
    <xf numFmtId="17" fontId="5" fillId="0" borderId="1" xfId="0" applyNumberFormat="1" applyFont="1" applyBorder="1" applyAlignment="1" applyProtection="1">
      <alignment horizontal="right" vertical="center" wrapText="1" readingOrder="2"/>
      <protection locked="0"/>
    </xf>
    <xf numFmtId="49" fontId="3" fillId="0" borderId="1" xfId="0" applyNumberFormat="1" applyFont="1" applyBorder="1" applyAlignment="1" applyProtection="1">
      <alignment horizontal="right" vertical="center" wrapText="1" readingOrder="2"/>
      <protection locked="0"/>
    </xf>
    <xf numFmtId="0" fontId="15" fillId="0" borderId="0" xfId="0" applyFont="1" applyAlignment="1">
      <alignment vertical="center" wrapText="1"/>
    </xf>
    <xf numFmtId="0" fontId="14" fillId="0" borderId="0" xfId="0" applyFont="1" applyAlignment="1">
      <alignment vertical="center" wrapText="1"/>
    </xf>
    <xf numFmtId="0" fontId="16" fillId="0" borderId="0" xfId="0" applyFont="1" applyAlignment="1">
      <alignment horizontal="right"/>
    </xf>
  </cellXfs>
  <cellStyles count="1">
    <cellStyle name="Normal" xfId="0" builtinId="0"/>
  </cellStyles>
  <dxfs count="1">
    <dxf>
      <font>
        <color theme="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DEDF68-AD1D-4D7A-AAB4-81315F2B4326}">
  <sheetPr>
    <pageSetUpPr fitToPage="1"/>
  </sheetPr>
  <dimension ref="A2:M14"/>
  <sheetViews>
    <sheetView rightToLeft="1" tabSelected="1" workbookViewId="0">
      <pane ySplit="2" topLeftCell="A3" activePane="bottomLeft" state="frozen"/>
      <selection pane="bottomLeft" activeCell="B3" sqref="B3"/>
    </sheetView>
  </sheetViews>
  <sheetFormatPr defaultRowHeight="14"/>
  <cols>
    <col min="1" max="1" width="6.58203125" customWidth="1"/>
    <col min="2" max="6" width="12.83203125" customWidth="1"/>
    <col min="7" max="7" width="17.33203125" customWidth="1"/>
    <col min="8" max="8" width="12.83203125" customWidth="1"/>
    <col min="9" max="9" width="19.25" customWidth="1"/>
    <col min="10" max="12" width="12.83203125" customWidth="1"/>
    <col min="13" max="13" width="25.9140625" customWidth="1"/>
  </cols>
  <sheetData>
    <row r="2" spans="1:13" ht="49.5">
      <c r="A2" s="13"/>
      <c r="B2" s="19" t="s">
        <v>0</v>
      </c>
      <c r="C2" s="19" t="s">
        <v>1</v>
      </c>
      <c r="D2" s="19" t="s">
        <v>20</v>
      </c>
      <c r="E2" s="19" t="s">
        <v>21</v>
      </c>
      <c r="F2" s="19" t="s">
        <v>22</v>
      </c>
      <c r="G2" s="19" t="s">
        <v>2</v>
      </c>
      <c r="H2" s="19" t="s">
        <v>15</v>
      </c>
      <c r="I2" s="19" t="s">
        <v>4</v>
      </c>
      <c r="J2" s="19" t="s">
        <v>16</v>
      </c>
      <c r="K2" s="19" t="s">
        <v>17</v>
      </c>
      <c r="L2" s="19" t="s">
        <v>18</v>
      </c>
      <c r="M2" s="19" t="s">
        <v>5</v>
      </c>
    </row>
    <row r="3" spans="1:13" ht="16.5">
      <c r="A3" s="13">
        <v>1</v>
      </c>
      <c r="B3" s="16"/>
      <c r="C3" s="16"/>
      <c r="D3" s="16"/>
      <c r="E3" s="16"/>
      <c r="F3" s="16"/>
      <c r="G3" s="16"/>
      <c r="H3" s="16"/>
      <c r="I3" s="16"/>
      <c r="J3" s="17"/>
      <c r="K3" s="17"/>
      <c r="L3" s="16"/>
      <c r="M3" s="16"/>
    </row>
    <row r="4" spans="1:13" ht="16.5">
      <c r="A4" s="13">
        <v>2</v>
      </c>
      <c r="B4" s="16"/>
      <c r="C4" s="16"/>
      <c r="D4" s="16"/>
      <c r="E4" s="16"/>
      <c r="F4" s="16"/>
      <c r="G4" s="16"/>
      <c r="H4" s="16"/>
      <c r="I4" s="16"/>
      <c r="J4" s="17"/>
      <c r="K4" s="17"/>
      <c r="L4" s="16"/>
      <c r="M4" s="16"/>
    </row>
    <row r="5" spans="1:13" ht="16.5">
      <c r="A5" s="13">
        <v>3</v>
      </c>
      <c r="B5" s="16"/>
      <c r="C5" s="16"/>
      <c r="D5" s="16"/>
      <c r="E5" s="16"/>
      <c r="F5" s="16"/>
      <c r="G5" s="16"/>
      <c r="H5" s="16"/>
      <c r="I5" s="16"/>
      <c r="J5" s="17"/>
      <c r="K5" s="17"/>
      <c r="L5" s="16"/>
      <c r="M5" s="16"/>
    </row>
    <row r="6" spans="1:13" ht="16.5">
      <c r="A6" s="13">
        <v>4</v>
      </c>
      <c r="B6" s="16"/>
      <c r="C6" s="16"/>
      <c r="D6" s="16"/>
      <c r="E6" s="16"/>
      <c r="F6" s="16"/>
      <c r="G6" s="16"/>
      <c r="H6" s="16"/>
      <c r="I6" s="16"/>
      <c r="J6" s="17"/>
      <c r="K6" s="17"/>
      <c r="L6" s="16"/>
      <c r="M6" s="16"/>
    </row>
    <row r="7" spans="1:13" ht="16.5">
      <c r="A7" s="13">
        <v>5</v>
      </c>
      <c r="B7" s="16"/>
      <c r="C7" s="16"/>
      <c r="D7" s="16"/>
      <c r="E7" s="16"/>
      <c r="F7" s="16"/>
      <c r="G7" s="16"/>
      <c r="H7" s="16"/>
      <c r="I7" s="16"/>
      <c r="J7" s="17"/>
      <c r="K7" s="17"/>
      <c r="L7" s="16"/>
      <c r="M7" s="16"/>
    </row>
    <row r="8" spans="1:13" ht="16.5">
      <c r="A8" s="13">
        <v>6</v>
      </c>
      <c r="B8" s="16"/>
      <c r="C8" s="16"/>
      <c r="D8" s="16"/>
      <c r="E8" s="16"/>
      <c r="F8" s="16"/>
      <c r="G8" s="16"/>
      <c r="H8" s="16"/>
      <c r="I8" s="16"/>
      <c r="J8" s="17"/>
      <c r="K8" s="17"/>
      <c r="L8" s="16"/>
      <c r="M8" s="16"/>
    </row>
    <row r="9" spans="1:13" ht="16.5">
      <c r="A9" s="13">
        <v>7</v>
      </c>
      <c r="B9" s="16"/>
      <c r="C9" s="16"/>
      <c r="D9" s="16"/>
      <c r="E9" s="16"/>
      <c r="F9" s="16"/>
      <c r="G9" s="16"/>
      <c r="H9" s="16"/>
      <c r="I9" s="16"/>
      <c r="J9" s="17"/>
      <c r="K9" s="17"/>
      <c r="L9" s="16"/>
      <c r="M9" s="16"/>
    </row>
    <row r="10" spans="1:13" ht="16.5">
      <c r="A10" s="13">
        <v>8</v>
      </c>
      <c r="B10" s="16"/>
      <c r="C10" s="16"/>
      <c r="D10" s="16"/>
      <c r="E10" s="16"/>
      <c r="F10" s="16"/>
      <c r="G10" s="16"/>
      <c r="H10" s="16"/>
      <c r="I10" s="16"/>
      <c r="J10" s="17"/>
      <c r="K10" s="17"/>
      <c r="L10" s="16"/>
      <c r="M10" s="16"/>
    </row>
    <row r="11" spans="1:13" ht="16.5">
      <c r="B11" s="14"/>
    </row>
    <row r="14" spans="1:13">
      <c r="B14">
        <f>COUNTA(B3:B10)</f>
        <v>0</v>
      </c>
      <c r="D14" t="s">
        <v>24</v>
      </c>
      <c r="E14" s="15"/>
    </row>
  </sheetData>
  <sheetProtection algorithmName="SHA-512" hashValue="cSOwoeD8ukTnboLr9XKCj+Va67iEg0kejYA0Nh18726rYYEVR+4VTxR6oAT9BwPVHd2mMD6bLi0yKFptA+UOKA==" saltValue="82S1EsZebYEvXVHSqNbpoQ==" spinCount="100000" sheet="1" objects="1" scenarios="1" selectLockedCells="1"/>
  <conditionalFormatting sqref="B14">
    <cfRule type="expression" dxfId="0" priority="1">
      <formula>$B$14&lt;1</formula>
    </cfRule>
  </conditionalFormatting>
  <pageMargins left="0.7" right="0.7" top="0.75" bottom="0.75" header="0.3" footer="0.3"/>
  <pageSetup scale="61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DE888C-A387-4112-BE6A-AB08C94B2739}">
  <sheetPr>
    <pageSetUpPr fitToPage="1"/>
  </sheetPr>
  <dimension ref="A2:N57"/>
  <sheetViews>
    <sheetView rightToLeft="1" workbookViewId="0">
      <pane ySplit="2" topLeftCell="A3" activePane="bottomLeft" state="frozen"/>
      <selection pane="bottomLeft" activeCell="B3" sqref="B3"/>
    </sheetView>
  </sheetViews>
  <sheetFormatPr defaultColWidth="18.75" defaultRowHeight="14"/>
  <cols>
    <col min="1" max="1" width="5.58203125" customWidth="1"/>
    <col min="9" max="13" width="18.75" style="21"/>
  </cols>
  <sheetData>
    <row r="2" spans="1:14" ht="49.5">
      <c r="A2" s="13"/>
      <c r="B2" s="1" t="s">
        <v>1</v>
      </c>
      <c r="C2" s="1" t="s">
        <v>26</v>
      </c>
      <c r="D2" s="1" t="s">
        <v>57</v>
      </c>
      <c r="E2" s="1" t="s">
        <v>22</v>
      </c>
      <c r="F2" s="1" t="s">
        <v>2</v>
      </c>
      <c r="G2" s="1" t="s">
        <v>3</v>
      </c>
      <c r="H2" s="1" t="s">
        <v>44</v>
      </c>
      <c r="I2" s="19" t="s">
        <v>93</v>
      </c>
      <c r="J2" s="19" t="s">
        <v>16</v>
      </c>
      <c r="K2" s="19" t="s">
        <v>17</v>
      </c>
      <c r="L2" s="19" t="s">
        <v>60</v>
      </c>
      <c r="M2" s="19" t="s">
        <v>91</v>
      </c>
      <c r="N2" s="1" t="s">
        <v>5</v>
      </c>
    </row>
    <row r="3" spans="1:14" ht="16.5">
      <c r="A3" s="13">
        <v>1</v>
      </c>
      <c r="B3" s="16"/>
      <c r="C3" s="16"/>
      <c r="D3" s="16"/>
      <c r="E3" s="16"/>
      <c r="F3" s="16"/>
      <c r="G3" s="16"/>
      <c r="H3" s="16"/>
      <c r="I3" s="20"/>
      <c r="J3" s="22"/>
      <c r="K3" s="22"/>
      <c r="L3" s="23"/>
      <c r="M3" s="23"/>
      <c r="N3" s="16"/>
    </row>
    <row r="4" spans="1:14" ht="16.5">
      <c r="A4" s="13">
        <v>2</v>
      </c>
      <c r="B4" s="16"/>
      <c r="C4" s="16"/>
      <c r="D4" s="16"/>
      <c r="E4" s="16"/>
      <c r="F4" s="16"/>
      <c r="G4" s="16"/>
      <c r="H4" s="16"/>
      <c r="I4" s="20"/>
      <c r="J4" s="22"/>
      <c r="K4" s="22"/>
      <c r="L4" s="23"/>
      <c r="M4" s="23"/>
      <c r="N4" s="16"/>
    </row>
    <row r="5" spans="1:14" ht="16.5">
      <c r="A5" s="13">
        <v>3</v>
      </c>
      <c r="B5" s="16"/>
      <c r="C5" s="16"/>
      <c r="D5" s="16"/>
      <c r="E5" s="16"/>
      <c r="F5" s="16"/>
      <c r="G5" s="16"/>
      <c r="H5" s="16"/>
      <c r="I5" s="20"/>
      <c r="J5" s="22"/>
      <c r="K5" s="22"/>
      <c r="L5" s="23"/>
      <c r="M5" s="23"/>
      <c r="N5" s="16"/>
    </row>
    <row r="6" spans="1:14" ht="16.5">
      <c r="A6" s="13">
        <v>4</v>
      </c>
      <c r="B6" s="16"/>
      <c r="C6" s="16"/>
      <c r="D6" s="16"/>
      <c r="E6" s="16"/>
      <c r="F6" s="16"/>
      <c r="G6" s="16"/>
      <c r="H6" s="16"/>
      <c r="I6" s="20"/>
      <c r="J6" s="22"/>
      <c r="K6" s="22"/>
      <c r="L6" s="23"/>
      <c r="M6" s="23"/>
      <c r="N6" s="16"/>
    </row>
    <row r="7" spans="1:14" ht="16.5">
      <c r="A7" s="13">
        <v>5</v>
      </c>
      <c r="B7" s="16"/>
      <c r="C7" s="16"/>
      <c r="D7" s="16"/>
      <c r="E7" s="16"/>
      <c r="F7" s="16"/>
      <c r="G7" s="16"/>
      <c r="H7" s="16"/>
      <c r="I7" s="20"/>
      <c r="J7" s="22"/>
      <c r="K7" s="22"/>
      <c r="L7" s="23"/>
      <c r="M7" s="23"/>
      <c r="N7" s="16"/>
    </row>
    <row r="8" spans="1:14" ht="16.5">
      <c r="A8" s="13">
        <v>6</v>
      </c>
      <c r="B8" s="16"/>
      <c r="C8" s="16"/>
      <c r="D8" s="16"/>
      <c r="E8" s="16"/>
      <c r="F8" s="16"/>
      <c r="G8" s="16"/>
      <c r="H8" s="16"/>
      <c r="I8" s="20"/>
      <c r="J8" s="22"/>
      <c r="K8" s="22"/>
      <c r="L8" s="23"/>
      <c r="M8" s="23"/>
      <c r="N8" s="16"/>
    </row>
    <row r="9" spans="1:14" ht="16.5">
      <c r="A9" s="13">
        <v>7</v>
      </c>
      <c r="B9" s="16"/>
      <c r="C9" s="16"/>
      <c r="D9" s="16"/>
      <c r="E9" s="16"/>
      <c r="F9" s="16"/>
      <c r="G9" s="16"/>
      <c r="H9" s="16"/>
      <c r="I9" s="20"/>
      <c r="J9" s="22"/>
      <c r="K9" s="22"/>
      <c r="L9" s="23"/>
      <c r="M9" s="23"/>
      <c r="N9" s="16"/>
    </row>
    <row r="10" spans="1:14" ht="16.5">
      <c r="A10" s="13">
        <v>8</v>
      </c>
      <c r="B10" s="16"/>
      <c r="C10" s="16"/>
      <c r="D10" s="16"/>
      <c r="E10" s="16"/>
      <c r="F10" s="16"/>
      <c r="G10" s="16"/>
      <c r="H10" s="16"/>
      <c r="I10" s="20"/>
      <c r="J10" s="22"/>
      <c r="K10" s="22"/>
      <c r="L10" s="23"/>
      <c r="M10" s="23"/>
      <c r="N10" s="16"/>
    </row>
    <row r="11" spans="1:14" ht="16.5">
      <c r="A11" s="13">
        <v>9</v>
      </c>
      <c r="B11" s="16"/>
      <c r="C11" s="16"/>
      <c r="D11" s="16"/>
      <c r="E11" s="16"/>
      <c r="F11" s="16"/>
      <c r="G11" s="16"/>
      <c r="H11" s="16"/>
      <c r="I11" s="20"/>
      <c r="J11" s="22"/>
      <c r="K11" s="22"/>
      <c r="L11" s="23"/>
      <c r="M11" s="23"/>
      <c r="N11" s="16"/>
    </row>
    <row r="12" spans="1:14" ht="16.5">
      <c r="A12" s="13">
        <v>10</v>
      </c>
      <c r="B12" s="16"/>
      <c r="C12" s="16"/>
      <c r="D12" s="16"/>
      <c r="E12" s="16"/>
      <c r="F12" s="16"/>
      <c r="G12" s="16"/>
      <c r="H12" s="16"/>
      <c r="I12" s="20"/>
      <c r="J12" s="22"/>
      <c r="K12" s="22"/>
      <c r="L12" s="23"/>
      <c r="M12" s="23"/>
      <c r="N12" s="16"/>
    </row>
    <row r="13" spans="1:14" ht="16.5">
      <c r="A13" s="13">
        <v>11</v>
      </c>
      <c r="B13" s="16"/>
      <c r="C13" s="16"/>
      <c r="D13" s="16"/>
      <c r="E13" s="16"/>
      <c r="F13" s="16"/>
      <c r="G13" s="16"/>
      <c r="H13" s="16"/>
      <c r="I13" s="20"/>
      <c r="J13" s="22"/>
      <c r="K13" s="22"/>
      <c r="L13" s="23"/>
      <c r="M13" s="23"/>
      <c r="N13" s="16"/>
    </row>
    <row r="14" spans="1:14" ht="16.5">
      <c r="A14" s="13">
        <v>12</v>
      </c>
      <c r="B14" s="16"/>
      <c r="C14" s="16"/>
      <c r="D14" s="16"/>
      <c r="E14" s="16"/>
      <c r="F14" s="16"/>
      <c r="G14" s="16"/>
      <c r="H14" s="16"/>
      <c r="I14" s="20"/>
      <c r="J14" s="22"/>
      <c r="K14" s="22"/>
      <c r="L14" s="23"/>
      <c r="M14" s="23"/>
      <c r="N14" s="16"/>
    </row>
    <row r="15" spans="1:14" ht="16.5">
      <c r="A15" s="13">
        <v>13</v>
      </c>
      <c r="B15" s="16"/>
      <c r="C15" s="16"/>
      <c r="D15" s="16"/>
      <c r="E15" s="16"/>
      <c r="F15" s="16"/>
      <c r="G15" s="16"/>
      <c r="H15" s="16"/>
      <c r="I15" s="20"/>
      <c r="J15" s="22"/>
      <c r="K15" s="22"/>
      <c r="L15" s="23"/>
      <c r="M15" s="23"/>
      <c r="N15" s="16"/>
    </row>
    <row r="16" spans="1:14" ht="16.5">
      <c r="A16" s="13">
        <v>14</v>
      </c>
      <c r="B16" s="16"/>
      <c r="C16" s="16"/>
      <c r="D16" s="16"/>
      <c r="E16" s="16"/>
      <c r="F16" s="16"/>
      <c r="G16" s="16"/>
      <c r="H16" s="16"/>
      <c r="I16" s="20"/>
      <c r="J16" s="22"/>
      <c r="K16" s="22"/>
      <c r="L16" s="23"/>
      <c r="M16" s="23"/>
      <c r="N16" s="16"/>
    </row>
    <row r="17" spans="1:14" ht="16.5">
      <c r="A17" s="13">
        <v>15</v>
      </c>
      <c r="B17" s="16"/>
      <c r="C17" s="16"/>
      <c r="D17" s="16"/>
      <c r="E17" s="16"/>
      <c r="F17" s="16"/>
      <c r="G17" s="16"/>
      <c r="H17" s="16"/>
      <c r="I17" s="20"/>
      <c r="J17" s="22"/>
      <c r="K17" s="22"/>
      <c r="L17" s="23"/>
      <c r="M17" s="23"/>
      <c r="N17" s="16"/>
    </row>
    <row r="18" spans="1:14" ht="16.5">
      <c r="A18" s="13">
        <v>16</v>
      </c>
      <c r="B18" s="16"/>
      <c r="C18" s="16"/>
      <c r="D18" s="16"/>
      <c r="E18" s="16"/>
      <c r="F18" s="16"/>
      <c r="G18" s="16"/>
      <c r="H18" s="16"/>
      <c r="I18" s="20"/>
      <c r="J18" s="22"/>
      <c r="K18" s="22"/>
      <c r="L18" s="23"/>
      <c r="M18" s="23"/>
      <c r="N18" s="16"/>
    </row>
    <row r="19" spans="1:14" ht="16.5">
      <c r="A19" s="13">
        <v>17</v>
      </c>
      <c r="B19" s="16"/>
      <c r="C19" s="16"/>
      <c r="D19" s="16"/>
      <c r="E19" s="16"/>
      <c r="F19" s="16"/>
      <c r="G19" s="16"/>
      <c r="H19" s="16"/>
      <c r="I19" s="20"/>
      <c r="J19" s="22"/>
      <c r="K19" s="22"/>
      <c r="L19" s="23"/>
      <c r="M19" s="23"/>
      <c r="N19" s="16"/>
    </row>
    <row r="20" spans="1:14" ht="16.5">
      <c r="A20" s="13">
        <v>18</v>
      </c>
      <c r="B20" s="16"/>
      <c r="C20" s="16"/>
      <c r="D20" s="16"/>
      <c r="E20" s="16"/>
      <c r="F20" s="16"/>
      <c r="G20" s="16"/>
      <c r="H20" s="16"/>
      <c r="I20" s="20"/>
      <c r="J20" s="22"/>
      <c r="K20" s="22"/>
      <c r="L20" s="23"/>
      <c r="M20" s="23"/>
      <c r="N20" s="16"/>
    </row>
    <row r="21" spans="1:14" ht="16.5">
      <c r="A21" s="13">
        <v>19</v>
      </c>
      <c r="B21" s="16"/>
      <c r="C21" s="16"/>
      <c r="D21" s="16"/>
      <c r="E21" s="16"/>
      <c r="F21" s="16"/>
      <c r="G21" s="16"/>
      <c r="H21" s="16"/>
      <c r="I21" s="20"/>
      <c r="J21" s="22"/>
      <c r="K21" s="22"/>
      <c r="L21" s="23"/>
      <c r="M21" s="23"/>
      <c r="N21" s="16"/>
    </row>
    <row r="22" spans="1:14" ht="16.5">
      <c r="A22" s="13">
        <v>20</v>
      </c>
      <c r="B22" s="16"/>
      <c r="C22" s="16"/>
      <c r="D22" s="16"/>
      <c r="E22" s="16"/>
      <c r="F22" s="16"/>
      <c r="G22" s="16"/>
      <c r="H22" s="16"/>
      <c r="I22" s="20"/>
      <c r="J22" s="22"/>
      <c r="K22" s="22"/>
      <c r="L22" s="23"/>
      <c r="M22" s="23"/>
      <c r="N22" s="16"/>
    </row>
    <row r="23" spans="1:14" ht="16.5">
      <c r="A23" s="13">
        <v>21</v>
      </c>
      <c r="B23" s="16"/>
      <c r="C23" s="16"/>
      <c r="D23" s="16"/>
      <c r="E23" s="16"/>
      <c r="F23" s="16"/>
      <c r="G23" s="16"/>
      <c r="H23" s="16"/>
      <c r="I23" s="20"/>
      <c r="J23" s="22"/>
      <c r="K23" s="22"/>
      <c r="L23" s="23"/>
      <c r="M23" s="23"/>
      <c r="N23" s="16"/>
    </row>
    <row r="24" spans="1:14" ht="16.5">
      <c r="A24" s="13">
        <v>22</v>
      </c>
      <c r="B24" s="16"/>
      <c r="C24" s="16"/>
      <c r="D24" s="16"/>
      <c r="E24" s="16"/>
      <c r="F24" s="16"/>
      <c r="G24" s="16"/>
      <c r="H24" s="16"/>
      <c r="I24" s="20"/>
      <c r="J24" s="22"/>
      <c r="K24" s="22"/>
      <c r="L24" s="23"/>
      <c r="M24" s="23"/>
      <c r="N24" s="16"/>
    </row>
    <row r="25" spans="1:14" ht="16.5">
      <c r="A25" s="13">
        <v>23</v>
      </c>
      <c r="B25" s="16"/>
      <c r="C25" s="16"/>
      <c r="D25" s="16"/>
      <c r="E25" s="16"/>
      <c r="F25" s="16"/>
      <c r="G25" s="16"/>
      <c r="H25" s="16"/>
      <c r="I25" s="20"/>
      <c r="J25" s="22"/>
      <c r="K25" s="22"/>
      <c r="L25" s="23"/>
      <c r="M25" s="23"/>
      <c r="N25" s="16"/>
    </row>
    <row r="26" spans="1:14" ht="16.5">
      <c r="A26" s="13">
        <v>24</v>
      </c>
      <c r="B26" s="16"/>
      <c r="C26" s="16"/>
      <c r="D26" s="16"/>
      <c r="E26" s="16"/>
      <c r="F26" s="16"/>
      <c r="G26" s="16"/>
      <c r="H26" s="16"/>
      <c r="I26" s="20"/>
      <c r="J26" s="22"/>
      <c r="K26" s="22"/>
      <c r="L26" s="23"/>
      <c r="M26" s="23"/>
      <c r="N26" s="16"/>
    </row>
    <row r="27" spans="1:14" ht="16.5">
      <c r="A27" s="13">
        <v>25</v>
      </c>
      <c r="B27" s="16"/>
      <c r="C27" s="16"/>
      <c r="D27" s="16"/>
      <c r="E27" s="16"/>
      <c r="F27" s="16"/>
      <c r="G27" s="16"/>
      <c r="H27" s="16"/>
      <c r="I27" s="20"/>
      <c r="J27" s="22"/>
      <c r="K27" s="22"/>
      <c r="L27" s="23"/>
      <c r="M27" s="23"/>
      <c r="N27" s="16"/>
    </row>
    <row r="29" spans="1:14">
      <c r="A29" t="s">
        <v>48</v>
      </c>
      <c r="B29" s="18" t="s">
        <v>49</v>
      </c>
    </row>
    <row r="30" spans="1:14">
      <c r="G30" t="s">
        <v>24</v>
      </c>
      <c r="H30" s="15"/>
    </row>
    <row r="32" spans="1:14">
      <c r="J32" s="26" t="s">
        <v>87</v>
      </c>
      <c r="K32" s="26" t="s">
        <v>88</v>
      </c>
      <c r="L32" s="26" t="s">
        <v>89</v>
      </c>
      <c r="M32" s="26"/>
    </row>
    <row r="33" spans="10:13">
      <c r="J33" s="24" t="s">
        <v>62</v>
      </c>
      <c r="K33" s="25">
        <v>100</v>
      </c>
      <c r="L33">
        <f>COUNTIF($L$3:$L$27,"*"&amp;K33&amp;"*")</f>
        <v>0</v>
      </c>
      <c r="M33"/>
    </row>
    <row r="34" spans="10:13" ht="20">
      <c r="J34" s="25" t="s">
        <v>63</v>
      </c>
      <c r="K34" s="25">
        <v>111</v>
      </c>
      <c r="L34">
        <f t="shared" ref="L34:L57" si="0">COUNTIF($L$3:$L$27,"*"&amp;K34&amp;"*")</f>
        <v>0</v>
      </c>
      <c r="M34"/>
    </row>
    <row r="35" spans="10:13">
      <c r="J35" s="25" t="s">
        <v>64</v>
      </c>
      <c r="K35" s="25">
        <v>120</v>
      </c>
      <c r="L35">
        <f t="shared" si="0"/>
        <v>0</v>
      </c>
      <c r="M35"/>
    </row>
    <row r="36" spans="10:13">
      <c r="J36" s="25" t="s">
        <v>65</v>
      </c>
      <c r="K36" s="25">
        <v>130</v>
      </c>
      <c r="L36">
        <f t="shared" si="0"/>
        <v>0</v>
      </c>
      <c r="M36"/>
    </row>
    <row r="37" spans="10:13">
      <c r="J37" s="25" t="s">
        <v>66</v>
      </c>
      <c r="K37" s="25">
        <v>131</v>
      </c>
      <c r="L37">
        <f t="shared" si="0"/>
        <v>0</v>
      </c>
      <c r="M37"/>
    </row>
    <row r="38" spans="10:13" ht="20">
      <c r="J38" s="25" t="s">
        <v>67</v>
      </c>
      <c r="K38" s="25">
        <v>132</v>
      </c>
      <c r="L38">
        <f t="shared" si="0"/>
        <v>0</v>
      </c>
      <c r="M38"/>
    </row>
    <row r="39" spans="10:13">
      <c r="J39" s="25" t="s">
        <v>68</v>
      </c>
      <c r="K39" s="25">
        <v>133</v>
      </c>
      <c r="L39">
        <f t="shared" si="0"/>
        <v>0</v>
      </c>
      <c r="M39"/>
    </row>
    <row r="40" spans="10:13">
      <c r="J40" s="25" t="s">
        <v>69</v>
      </c>
      <c r="K40" s="25">
        <v>134</v>
      </c>
      <c r="L40">
        <f t="shared" si="0"/>
        <v>0</v>
      </c>
      <c r="M40"/>
    </row>
    <row r="41" spans="10:13">
      <c r="J41" s="25" t="s">
        <v>70</v>
      </c>
      <c r="K41" s="25">
        <v>135</v>
      </c>
      <c r="L41">
        <f t="shared" si="0"/>
        <v>0</v>
      </c>
      <c r="M41"/>
    </row>
    <row r="42" spans="10:13">
      <c r="J42" s="25" t="s">
        <v>71</v>
      </c>
      <c r="K42" s="25">
        <v>140</v>
      </c>
      <c r="L42">
        <f t="shared" si="0"/>
        <v>0</v>
      </c>
      <c r="M42"/>
    </row>
    <row r="43" spans="10:13" ht="20">
      <c r="J43" s="25" t="s">
        <v>72</v>
      </c>
      <c r="K43" s="25">
        <v>150</v>
      </c>
      <c r="L43">
        <f t="shared" si="0"/>
        <v>0</v>
      </c>
      <c r="M43"/>
    </row>
    <row r="44" spans="10:13">
      <c r="J44" s="25" t="s">
        <v>73</v>
      </c>
      <c r="K44" s="25">
        <v>160</v>
      </c>
      <c r="L44">
        <f t="shared" si="0"/>
        <v>0</v>
      </c>
      <c r="M44"/>
    </row>
    <row r="45" spans="10:13">
      <c r="J45" s="25" t="s">
        <v>74</v>
      </c>
      <c r="K45" s="25">
        <v>170</v>
      </c>
      <c r="L45">
        <f t="shared" si="0"/>
        <v>0</v>
      </c>
      <c r="M45"/>
    </row>
    <row r="46" spans="10:13">
      <c r="J46" s="25" t="s">
        <v>75</v>
      </c>
      <c r="K46" s="25">
        <v>171</v>
      </c>
      <c r="L46">
        <f t="shared" si="0"/>
        <v>0</v>
      </c>
      <c r="M46"/>
    </row>
    <row r="47" spans="10:13">
      <c r="J47" s="25" t="s">
        <v>76</v>
      </c>
      <c r="K47" s="25">
        <v>180</v>
      </c>
      <c r="L47">
        <f t="shared" si="0"/>
        <v>0</v>
      </c>
      <c r="M47"/>
    </row>
    <row r="48" spans="10:13" ht="20">
      <c r="J48" s="25" t="s">
        <v>77</v>
      </c>
      <c r="K48" s="25">
        <v>190</v>
      </c>
      <c r="L48">
        <f t="shared" si="0"/>
        <v>0</v>
      </c>
      <c r="M48"/>
    </row>
    <row r="49" spans="10:13" ht="20">
      <c r="J49" s="25" t="s">
        <v>78</v>
      </c>
      <c r="K49" s="25">
        <v>191</v>
      </c>
      <c r="L49">
        <f t="shared" si="0"/>
        <v>0</v>
      </c>
      <c r="M49"/>
    </row>
    <row r="50" spans="10:13">
      <c r="J50" s="25" t="s">
        <v>79</v>
      </c>
      <c r="K50" s="25">
        <v>193</v>
      </c>
      <c r="L50">
        <f t="shared" si="0"/>
        <v>0</v>
      </c>
      <c r="M50"/>
    </row>
    <row r="51" spans="10:13">
      <c r="J51" s="24" t="s">
        <v>80</v>
      </c>
      <c r="K51" s="25">
        <v>200</v>
      </c>
      <c r="L51">
        <f t="shared" si="0"/>
        <v>0</v>
      </c>
      <c r="M51"/>
    </row>
    <row r="52" spans="10:13">
      <c r="J52" s="25" t="s">
        <v>81</v>
      </c>
      <c r="K52" s="25">
        <v>210</v>
      </c>
      <c r="L52">
        <f t="shared" si="0"/>
        <v>0</v>
      </c>
      <c r="M52"/>
    </row>
    <row r="53" spans="10:13">
      <c r="J53" s="25" t="s">
        <v>82</v>
      </c>
      <c r="K53" s="25">
        <v>220</v>
      </c>
      <c r="L53">
        <f t="shared" si="0"/>
        <v>0</v>
      </c>
      <c r="M53"/>
    </row>
    <row r="54" spans="10:13">
      <c r="J54" s="25" t="s">
        <v>83</v>
      </c>
      <c r="K54" s="25">
        <v>230</v>
      </c>
      <c r="L54">
        <f t="shared" si="0"/>
        <v>0</v>
      </c>
      <c r="M54"/>
    </row>
    <row r="55" spans="10:13">
      <c r="J55" s="25" t="s">
        <v>84</v>
      </c>
      <c r="K55" s="25">
        <v>240</v>
      </c>
      <c r="L55">
        <f t="shared" si="0"/>
        <v>0</v>
      </c>
      <c r="M55"/>
    </row>
    <row r="56" spans="10:13">
      <c r="J56" s="25" t="s">
        <v>85</v>
      </c>
      <c r="K56" s="25">
        <v>260</v>
      </c>
      <c r="L56">
        <f t="shared" si="0"/>
        <v>0</v>
      </c>
      <c r="M56"/>
    </row>
    <row r="57" spans="10:13" ht="20">
      <c r="J57" s="25" t="s">
        <v>86</v>
      </c>
      <c r="K57" s="25">
        <v>270</v>
      </c>
      <c r="L57">
        <f t="shared" si="0"/>
        <v>0</v>
      </c>
      <c r="M57"/>
    </row>
  </sheetData>
  <sheetProtection algorithmName="SHA-512" hashValue="kAF0sd23jlcGsC+xsqFDDyhXMamoxVoiexIaGw3JwD/2EZsgo6bxd8mHGUlho/PXIgrd0yIX0FehPmtkOdr4AA==" saltValue="GKMX0dq64PQuxvbqQY4s9g==" spinCount="100000" sheet="1" objects="1" scenarios="1" selectLockedCells="1"/>
  <pageMargins left="0.7" right="0.7" top="0.75" bottom="0.75" header="0.3" footer="0.3"/>
  <pageSetup scale="45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2B3A55-7C77-4C33-933C-4FA225639FB9}">
  <sheetPr>
    <tabColor rgb="FF0070C0"/>
  </sheetPr>
  <dimension ref="A3:B24"/>
  <sheetViews>
    <sheetView rightToLeft="1" workbookViewId="0">
      <selection sqref="A1:XFD1048576"/>
    </sheetView>
  </sheetViews>
  <sheetFormatPr defaultRowHeight="14"/>
  <sheetData>
    <row r="3" spans="1:2">
      <c r="A3" s="5" t="s">
        <v>35</v>
      </c>
    </row>
    <row r="5" spans="1:2">
      <c r="B5" t="s">
        <v>36</v>
      </c>
    </row>
    <row r="6" spans="1:2">
      <c r="B6" t="s">
        <v>37</v>
      </c>
    </row>
    <row r="7" spans="1:2">
      <c r="B7" t="s">
        <v>38</v>
      </c>
    </row>
    <row r="8" spans="1:2">
      <c r="B8" t="s">
        <v>39</v>
      </c>
    </row>
    <row r="10" spans="1:2">
      <c r="A10" s="5" t="s">
        <v>25</v>
      </c>
    </row>
    <row r="11" spans="1:2">
      <c r="A11" s="5"/>
      <c r="B11" s="6" t="s">
        <v>43</v>
      </c>
    </row>
    <row r="12" spans="1:2">
      <c r="A12" s="5"/>
      <c r="B12" t="s">
        <v>41</v>
      </c>
    </row>
    <row r="13" spans="1:2">
      <c r="B13" t="s">
        <v>42</v>
      </c>
    </row>
    <row r="14" spans="1:2">
      <c r="B14" s="12" t="s">
        <v>58</v>
      </c>
    </row>
    <row r="15" spans="1:2">
      <c r="B15" s="12" t="s">
        <v>59</v>
      </c>
    </row>
    <row r="16" spans="1:2">
      <c r="B16" t="s">
        <v>54</v>
      </c>
    </row>
    <row r="17" spans="1:2">
      <c r="B17" t="s">
        <v>90</v>
      </c>
    </row>
    <row r="19" spans="1:2">
      <c r="A19" s="5" t="s">
        <v>40</v>
      </c>
    </row>
    <row r="20" spans="1:2">
      <c r="B20" s="5" t="s">
        <v>55</v>
      </c>
    </row>
    <row r="21" spans="1:2">
      <c r="B21" t="s">
        <v>46</v>
      </c>
    </row>
    <row r="22" spans="1:2">
      <c r="B22" s="6" t="s">
        <v>56</v>
      </c>
    </row>
    <row r="23" spans="1:2">
      <c r="B23" t="s">
        <v>45</v>
      </c>
    </row>
    <row r="24" spans="1:2">
      <c r="B24" t="s">
        <v>47</v>
      </c>
    </row>
  </sheetData>
  <sheetProtection algorithmName="SHA-512" hashValue="+6E8omGFDmKs1uxIX+jYTmT8rU6Npud5ETI692+uj3Xga1JJInvHL/zbT5Zo2UgkCzuQj+wobkYIDBf4js8I1Q==" saltValue="QTRonK7iXLfWMplnD6dleg==" spinCount="100000" sheet="1" objects="1" scenarios="1" selectLockedCells="1"/>
  <pageMargins left="0.7" right="0.7" top="0.75" bottom="0.75" header="0.3" footer="0.3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83E6CE-4922-41D8-B3C7-EA39217066C5}">
  <sheetPr>
    <tabColor rgb="FFFF0000"/>
  </sheetPr>
  <dimension ref="A3:N13"/>
  <sheetViews>
    <sheetView rightToLeft="1" workbookViewId="0"/>
  </sheetViews>
  <sheetFormatPr defaultColWidth="18.58203125" defaultRowHeight="14"/>
  <cols>
    <col min="1" max="2" width="16.1640625" bestFit="1" customWidth="1"/>
    <col min="3" max="3" width="17.08203125" bestFit="1" customWidth="1"/>
    <col min="4" max="5" width="13" customWidth="1"/>
    <col min="7" max="7" width="22.9140625" bestFit="1" customWidth="1"/>
    <col min="8" max="8" width="18" bestFit="1" customWidth="1"/>
    <col min="9" max="9" width="14.75" bestFit="1" customWidth="1"/>
    <col min="10" max="10" width="12.08203125" bestFit="1" customWidth="1"/>
    <col min="11" max="11" width="18.4140625" bestFit="1" customWidth="1"/>
    <col min="12" max="12" width="22.58203125" bestFit="1" customWidth="1"/>
    <col min="13" max="13" width="28.08203125" customWidth="1"/>
  </cols>
  <sheetData>
    <row r="3" spans="1:14" ht="18">
      <c r="A3" s="11" t="s">
        <v>19</v>
      </c>
    </row>
    <row r="5" spans="1:14" ht="33">
      <c r="A5" s="19" t="s">
        <v>0</v>
      </c>
      <c r="B5" s="19" t="s">
        <v>1</v>
      </c>
      <c r="C5" s="19" t="s">
        <v>20</v>
      </c>
      <c r="D5" s="19" t="s">
        <v>21</v>
      </c>
      <c r="E5" s="19" t="s">
        <v>22</v>
      </c>
      <c r="F5" s="19" t="s">
        <v>2</v>
      </c>
      <c r="G5" s="19" t="s">
        <v>15</v>
      </c>
      <c r="H5" s="19" t="s">
        <v>4</v>
      </c>
      <c r="I5" s="19" t="s">
        <v>16</v>
      </c>
      <c r="J5" s="19" t="s">
        <v>17</v>
      </c>
      <c r="K5" s="19" t="s">
        <v>18</v>
      </c>
      <c r="L5" s="19" t="s">
        <v>5</v>
      </c>
    </row>
    <row r="6" spans="1:14" ht="16.5">
      <c r="A6" s="2" t="s">
        <v>6</v>
      </c>
      <c r="B6" s="2" t="s">
        <v>7</v>
      </c>
      <c r="C6" s="3" t="s">
        <v>8</v>
      </c>
      <c r="D6" s="3" t="s">
        <v>9</v>
      </c>
      <c r="E6" s="3" t="s">
        <v>10</v>
      </c>
      <c r="F6" s="4" t="s">
        <v>11</v>
      </c>
      <c r="G6" s="3" t="s">
        <v>12</v>
      </c>
      <c r="H6" s="3" t="s">
        <v>13</v>
      </c>
      <c r="I6" s="9">
        <v>43770</v>
      </c>
      <c r="J6" s="9">
        <v>44044</v>
      </c>
      <c r="K6" s="3" t="s">
        <v>14</v>
      </c>
      <c r="L6" s="3" t="s">
        <v>23</v>
      </c>
    </row>
    <row r="10" spans="1:14" ht="18">
      <c r="A10" s="11" t="s">
        <v>25</v>
      </c>
    </row>
    <row r="12" spans="1:14" ht="49.5">
      <c r="A12" s="19" t="s">
        <v>26</v>
      </c>
      <c r="B12" s="19" t="s">
        <v>1</v>
      </c>
      <c r="C12" s="19" t="s">
        <v>20</v>
      </c>
      <c r="D12" s="1" t="s">
        <v>51</v>
      </c>
      <c r="E12" s="1" t="s">
        <v>22</v>
      </c>
      <c r="F12" s="1" t="s">
        <v>2</v>
      </c>
      <c r="G12" s="19" t="s">
        <v>3</v>
      </c>
      <c r="H12" s="19" t="s">
        <v>44</v>
      </c>
      <c r="I12" s="19" t="s">
        <v>16</v>
      </c>
      <c r="J12" s="19" t="s">
        <v>17</v>
      </c>
      <c r="K12" s="19" t="s">
        <v>93</v>
      </c>
      <c r="L12" s="19" t="s">
        <v>61</v>
      </c>
      <c r="M12" s="19" t="s">
        <v>91</v>
      </c>
      <c r="N12" s="19" t="s">
        <v>5</v>
      </c>
    </row>
    <row r="13" spans="1:14" ht="33">
      <c r="A13" s="2" t="s">
        <v>28</v>
      </c>
      <c r="B13" s="2" t="s">
        <v>27</v>
      </c>
      <c r="C13" s="3" t="s">
        <v>53</v>
      </c>
      <c r="D13" s="3" t="s">
        <v>29</v>
      </c>
      <c r="E13" s="3" t="s">
        <v>30</v>
      </c>
      <c r="F13" s="7" t="s">
        <v>31</v>
      </c>
      <c r="G13" s="2" t="s">
        <v>32</v>
      </c>
      <c r="H13" s="3" t="s">
        <v>33</v>
      </c>
      <c r="I13" s="9">
        <v>44287</v>
      </c>
      <c r="J13" s="9">
        <v>44440</v>
      </c>
      <c r="K13" s="2" t="s">
        <v>34</v>
      </c>
      <c r="L13" s="8" t="s">
        <v>50</v>
      </c>
      <c r="M13" s="8" t="s">
        <v>92</v>
      </c>
      <c r="N13" s="10" t="s">
        <v>52</v>
      </c>
    </row>
  </sheetData>
  <sheetProtection algorithmName="SHA-512" hashValue="Kaoc92hNEvx4JyT+9LZyfbJV0V+2bSrPOAjEhxgICFWivYVOGCOumchVwhJMC5oyOlU+M14bZ4VyfkF5cS54JQ==" saltValue="gX22rDCdooBrUdsxF1Y7Xg==" spinCount="100000" sheet="1" objects="1" scenarios="1" selectLockedCells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2</vt:i4>
      </vt:variant>
    </vt:vector>
  </HeadingPairs>
  <TitlesOfParts>
    <vt:vector size="6" baseType="lpstr">
      <vt:lpstr>פרטי ממליצים</vt:lpstr>
      <vt:lpstr>ניסיון</vt:lpstr>
      <vt:lpstr>הנחיות מילוי</vt:lpstr>
      <vt:lpstr>דוגמאות מילוי</vt:lpstr>
      <vt:lpstr>ניסיון!Print_Area</vt:lpstr>
      <vt:lpstr>'פרטי ממליצים'!Print_Area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Yoram Grizim</dc:creator>
  <cp:lastModifiedBy>Yoram Grizim</cp:lastModifiedBy>
  <dcterms:created xsi:type="dcterms:W3CDTF">2025-03-12T10:59:25Z</dcterms:created>
  <dcterms:modified xsi:type="dcterms:W3CDTF">2025-04-02T11:15:00Z</dcterms:modified>
</cp:coreProperties>
</file>